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(lunedi, 26 dicembre, 2022) 
New Year's Day (domenica, 1 gennaio,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(lunedi, 2 gennaio, 2023) 
Orthodox Christmas Day (sabato, 7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Orthodox Christmas Day (lunedi, 9 gennaio, 2023) 
</t>
        </r>
      </text>
    </comment>
    <comment ref="E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International Women's Day (mercoledì, 8 marzo,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Orthodox Easter (domenica, 16 aprile, 2023) 
</t>
        </r>
      </text>
    </comment>
    <comment ref="E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Orthodox Easter (lunedi, 17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Christmas Day (lunedi, 26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New Year's Day (lunedi, 2 gennaio, 2023) 
Orthodox Christmas Day (sabato, 7 gennaio, 2023) 
Orthodox Christmas Day (lunedi, 9 gennaio,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International Women's Day (mercoledì, 8 marzo,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Orthodox Easter (domenica, 16 aprile, 2023) 
Orthodox Easter (lunedi, 17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Christmas Day (lunedi, 26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New Year's Day (lunedi, 2 gennaio, 2023) 
Orthodox Christmas Day (sabato, 7 gennaio, 2023) 
Orthodox Christmas Day (lunedi, 9 gennaio, 2023) 
International Women's Day (mercoledì, 8 marzo, 2023) 
Orthodox Easter (domenica, 16 aprile, 2023) 
Orthodox Easter (lunedi, 17 aprile, 2023) 
</t>
        </r>
      </text>
    </comment>
  </commentList>
</comments>
</file>

<file path=xl/sharedStrings.xml><?xml version="1.0" encoding="utf-8"?>
<sst xmlns="http://schemas.openxmlformats.org/spreadsheetml/2006/main" uniqueCount="397">
  <si>
    <t>Data di inizio</t>
  </si>
  <si>
    <t>Giovedi, 15 dicembre, 2022</t>
  </si>
  <si>
    <t>Data di fine</t>
  </si>
  <si>
    <t>Domenica, 30 aprile, 2023</t>
  </si>
  <si>
    <t>Paese</t>
  </si>
  <si>
    <t>Ukraine</t>
  </si>
  <si>
    <t>Stato</t>
  </si>
  <si>
    <t>Ukraine default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</si>
  <si>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</si>
  <si>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</si>
  <si>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</si>
  <si>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</si>
  <si>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</si>
  <si>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</si>
  <si>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</si>
  <si>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</si>
  <si>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</si>
  <si>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</si>
  <si>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</si>
  <si>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</si>
  <si>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</si>
  <si>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</si>
  <si>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</si>
  <si>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</si>
  <si>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</si>
  <si>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</si>
  <si>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</si>
  <si>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</si>
  <si>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</si>
  <si>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</si>
  <si>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</si>
  <si>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</si>
  <si>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</si>
  <si>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</si>
  <si>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</si>
  <si>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</si>
  <si>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</si>
  <si>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</si>
  <si>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</si>
  <si>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</si>
  <si>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</si>
  <si>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</si>
  <si>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</si>
  <si>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</si>
  <si>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</si>
  <si>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</si>
  <si>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</si>
  <si>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</si>
  <si>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</si>
  <si>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</si>
  <si>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</si>
  <si>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</si>
  <si>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</si>
  <si>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</si>
  <si>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</si>
  <si>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</si>
  <si>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</si>
  <si>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</si>
  <si>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</si>
  <si>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</si>
  <si>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</si>
  <si>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</si>
  <si>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</si>
  <si>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</si>
  <si>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</si>
  <si>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</si>
  <si>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</si>
  <si>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</si>
  <si>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</si>
  <si>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</si>
  <si>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</si>
  <si>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</si>
  <si>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</si>
  <si>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</si>
  <si>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</si>
  <si>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</si>
  <si>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</si>
  <si>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</si>
  <si>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</si>
  <si>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</si>
  <si>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</si>
  <si>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</si>
  <si>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</si>
  <si>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</si>
  <si>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</si>
  <si>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Christmas Day</t>
  </si>
  <si>
    <t>Lunedi</t>
  </si>
  <si>
    <t>26/12/2022</t>
  </si>
  <si>
    <t>Christmas Day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</si>
  <si>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</si>
  <si>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</si>
  <si>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</si>
  <si>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</si>
  <si>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</si>
  <si>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</si>
  <si>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</si>
  <si>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</si>
  <si>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</si>
  <si>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</si>
  <si>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</si>
  <si>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</si>
  <si>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New Year's Day</t>
  </si>
  <si>
    <t>Lunedi</t>
  </si>
  <si>
    <t>02/01/2023</t>
  </si>
  <si>
    <t>New Year's Day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</si>
  <si>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</si>
  <si>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</si>
  <si>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</si>
  <si>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</si>
  <si>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</si>
  <si>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</si>
  <si>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</si>
  <si>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</si>
  <si>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</si>
  <si>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</si>
  <si>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Orthodox Christmas Day</t>
  </si>
  <si>
    <t>Domenica</t>
  </si>
  <si>
    <t>08/01/2023</t>
  </si>
  <si>
    <t>Lunedi</t>
  </si>
  <si>
    <t>09/01/2023</t>
  </si>
  <si>
    <t>Orthodox Christmas Day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</si>
  <si>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</si>
  <si>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</si>
  <si>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</si>
  <si>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</si>
  <si>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</si>
  <si>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</si>
  <si>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</si>
  <si>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</si>
  <si>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</si>
  <si>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</si>
  <si>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</si>
  <si>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</si>
  <si>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</si>
  <si>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</si>
  <si>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</si>
  <si>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</si>
  <si>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</si>
  <si>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</si>
  <si>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</si>
  <si>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</si>
  <si>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</si>
  <si>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</si>
  <si>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</si>
  <si>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</si>
  <si>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</si>
  <si>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</si>
  <si>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</si>
  <si>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</si>
  <si>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</si>
  <si>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</si>
  <si>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</si>
  <si>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</si>
  <si>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</si>
  <si>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</si>
  <si>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</si>
  <si>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</si>
  <si>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</si>
  <si>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</si>
  <si>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</si>
  <si>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</si>
  <si>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</si>
  <si>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</si>
  <si>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</si>
  <si>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</si>
  <si>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</si>
  <si>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</si>
  <si>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</si>
  <si>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</si>
  <si>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</si>
  <si>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</si>
  <si>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</si>
  <si>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</si>
  <si>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</si>
  <si>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</si>
  <si>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</si>
  <si>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</si>
  <si>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</si>
  <si>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</si>
  <si>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</si>
  <si>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</si>
  <si>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</si>
  <si>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</si>
  <si>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</si>
  <si>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</si>
  <si>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</si>
  <si>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</si>
  <si>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</si>
  <si>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</si>
  <si>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</si>
  <si>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</si>
  <si>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</si>
  <si>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</si>
  <si>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</si>
  <si>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</si>
  <si>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</si>
  <si>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</si>
  <si>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</si>
  <si>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</si>
  <si>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</si>
  <si>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</si>
  <si>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</si>
  <si>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</si>
  <si>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</si>
  <si>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</si>
  <si>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</si>
  <si>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</si>
  <si>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</si>
  <si>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</si>
  <si>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</si>
  <si>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</si>
  <si>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</si>
  <si>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</si>
  <si>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</si>
  <si>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</si>
  <si>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</si>
  <si>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</si>
  <si>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</si>
  <si>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</si>
  <si>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</si>
  <si>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</si>
  <si>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</si>
  <si>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</si>
  <si>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</si>
  <si>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</si>
  <si>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</si>
  <si>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</si>
  <si>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</si>
  <si>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</si>
  <si>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</si>
  <si>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</si>
  <si>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</si>
  <si>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</si>
  <si>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</si>
  <si>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</si>
  <si>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</si>
  <si>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</si>
  <si>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International Women's Day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</si>
  <si>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</si>
  <si>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</si>
  <si>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</si>
  <si>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</si>
  <si>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</si>
  <si>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</si>
  <si>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</si>
  <si>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</si>
  <si>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</si>
  <si>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</si>
  <si>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</si>
  <si>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</si>
  <si>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</si>
  <si>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</si>
  <si>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</si>
  <si>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</si>
  <si>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</si>
  <si>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</si>
  <si>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</si>
  <si>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</si>
  <si>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</si>
  <si>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</si>
  <si>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</si>
  <si>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</si>
  <si>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</si>
  <si>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</si>
  <si>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</si>
  <si>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</si>
  <si>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</si>
  <si>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</si>
  <si>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</si>
  <si>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</si>
  <si>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</si>
  <si>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</si>
  <si>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</si>
  <si>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</si>
  <si>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</si>
  <si>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</si>
  <si>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</si>
  <si>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</si>
  <si>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</si>
  <si>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</si>
  <si>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</si>
  <si>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</si>
  <si>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</si>
  <si>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</si>
  <si>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</si>
  <si>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</si>
  <si>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</si>
  <si>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</si>
  <si>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</si>
  <si>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</si>
  <si>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</si>
  <si>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</si>
  <si>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</si>
  <si>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</si>
  <si>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</si>
  <si>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</si>
  <si>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</si>
  <si>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</si>
  <si>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Sabato</t>
  </si>
  <si>
    <t>08/04/2023</t>
  </si>
  <si>
    <t>Domenica</t>
  </si>
  <si>
    <t>09/04/2023</t>
  </si>
  <si>
    <t>Lunedi</t>
  </si>
  <si>
    <t>10/04/2023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</si>
  <si>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</si>
  <si>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</si>
  <si>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</si>
  <si>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</si>
  <si>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</si>
  <si>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</si>
  <si>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</si>
  <si>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</si>
  <si>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</si>
  <si>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</si>
  <si>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</si>
  <si>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</si>
  <si>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Orthodox Easter</t>
  </si>
  <si>
    <t>Lunedi</t>
  </si>
  <si>
    <t>17/04/2023</t>
  </si>
  <si>
    <t>Orthodox Easter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</si>
  <si>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</si>
  <si>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</si>
  <si>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</si>
  <si>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</si>
  <si>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</si>
  <si>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</si>
  <si>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</si>
  <si>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</si>
  <si>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</si>
  <si>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</si>
  <si>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</si>
  <si>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</si>
  <si>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</si>
  <si>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</si>
  <si>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</si>
  <si>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</si>
  <si>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</si>
  <si>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</si>
  <si>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</si>
  <si>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</si>
  <si>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</si>
  <si>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</si>
  <si>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</si>
  <si>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</si>
  <si>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</si>
  <si>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</si>
  <si>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</si>
  <si>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0.17 seconds by Ukraine.workingdays.org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</si>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</sst>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ukraine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392</v>
      </c>
      <c r="B5" s="1" t="s">
        <v>9</v>
      </c>
    </row>
    <row r="6" spans="1:6">
      <c r="A6" s="0" t="s">
        <v>10</v>
      </c>
      <c r="B6" s="1" t="s">
        <v>332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395</v>
      </c>
      <c r="B8" s="1" t="s">
        <v>332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334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336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338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340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342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344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0.563965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395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338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340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342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344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332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334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336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338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340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342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344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88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332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334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336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338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340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342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344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104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332</v>
      </c>
      <c r="B20" s="14" t="s">
        <v>103</v>
      </c>
      <c r="C20" s="14">
        <v>1</v>
      </c>
      <c r="D20" s="14">
        <v>0</v>
      </c>
      <c r="E20" s="14">
        <v>0</v>
      </c>
      <c r="F20" s="14">
        <v>1</v>
      </c>
      <c r="G20" s="14" t="s">
        <v>104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334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12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336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13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338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14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340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15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4" customFormat="1">
      <c r="A25" s="14" t="s">
        <v>342</v>
      </c>
      <c r="B25" s="14" t="s">
        <v>114</v>
      </c>
      <c r="C25" s="14">
        <v>1</v>
      </c>
      <c r="D25" s="14">
        <v>0</v>
      </c>
      <c r="E25" s="14">
        <v>1</v>
      </c>
      <c r="F25" s="14">
        <v>1</v>
      </c>
      <c r="G25" s="14" t="s">
        <v>120</v>
      </c>
      <c r="K25" s="25"/>
      <c r="M25" s="29"/>
      <c r="N25" s="29"/>
      <c r="O25" s="29"/>
      <c r="P25" s="29"/>
      <c r="S25" s="14">
        <v>0</v>
      </c>
      <c r="T25" s="14">
        <v>0</v>
      </c>
    </row>
    <row r="26" spans="1:20" s="13" customFormat="1">
      <c r="A26" s="13" t="s">
        <v>344</v>
      </c>
      <c r="B26" s="13" t="s">
        <v>117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 s="14" customFormat="1">
      <c r="A27" s="14" t="s">
        <v>332</v>
      </c>
      <c r="B27" s="14" t="s">
        <v>119</v>
      </c>
      <c r="C27" s="14">
        <v>1</v>
      </c>
      <c r="D27" s="14">
        <v>0</v>
      </c>
      <c r="E27" s="14">
        <v>0</v>
      </c>
      <c r="F27" s="14">
        <v>1</v>
      </c>
      <c r="G27" s="14" t="s">
        <v>120</v>
      </c>
      <c r="K27" s="25"/>
      <c r="M27" s="29"/>
      <c r="N27" s="29"/>
      <c r="O27" s="29"/>
      <c r="P27" s="29"/>
      <c r="S27" s="14">
        <v>0</v>
      </c>
      <c r="T27" s="14">
        <v>0</v>
      </c>
    </row>
    <row r="28" spans="1:20">
      <c r="A28" s="10" t="s">
        <v>334</v>
      </c>
      <c r="B28" s="10" t="s">
        <v>122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16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336</v>
      </c>
      <c r="B29" s="10" t="s">
        <v>124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17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338</v>
      </c>
      <c r="B30" s="10" t="s">
        <v>126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18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340</v>
      </c>
      <c r="B31" s="10" t="s">
        <v>128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19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342</v>
      </c>
      <c r="B32" s="13" t="s">
        <v>130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344</v>
      </c>
      <c r="B33" s="13" t="s">
        <v>132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332</v>
      </c>
      <c r="B34" s="10" t="s">
        <v>134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20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334</v>
      </c>
      <c r="B35" s="10" t="s">
        <v>136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21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336</v>
      </c>
      <c r="B36" s="10" t="s">
        <v>138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22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338</v>
      </c>
      <c r="B37" s="10" t="s">
        <v>140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23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340</v>
      </c>
      <c r="B38" s="10" t="s">
        <v>142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24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342</v>
      </c>
      <c r="B39" s="13" t="s">
        <v>144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344</v>
      </c>
      <c r="B40" s="13" t="s">
        <v>146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332</v>
      </c>
      <c r="B41" s="10" t="s">
        <v>148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25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334</v>
      </c>
      <c r="B42" s="10" t="s">
        <v>150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26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336</v>
      </c>
      <c r="B43" s="10" t="s">
        <v>152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27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338</v>
      </c>
      <c r="B44" s="10" t="s">
        <v>154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28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340</v>
      </c>
      <c r="B45" s="10" t="s">
        <v>156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29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342</v>
      </c>
      <c r="B46" s="13" t="s">
        <v>158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344</v>
      </c>
      <c r="B47" s="13" t="s">
        <v>160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332</v>
      </c>
      <c r="B48" s="10" t="s">
        <v>162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30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334</v>
      </c>
      <c r="B49" s="10" t="s">
        <v>164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31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336</v>
      </c>
      <c r="B50" s="10" t="s">
        <v>166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32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338</v>
      </c>
      <c r="B51" s="10" t="s">
        <v>168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33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340</v>
      </c>
      <c r="B52" s="10" t="s">
        <v>170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34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342</v>
      </c>
      <c r="B53" s="13" t="s">
        <v>172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344</v>
      </c>
      <c r="B54" s="13" t="s">
        <v>174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332</v>
      </c>
      <c r="B55" s="10" t="s">
        <v>176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35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334</v>
      </c>
      <c r="B56" s="10" t="s">
        <v>178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36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336</v>
      </c>
      <c r="B57" s="10" t="s">
        <v>180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37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338</v>
      </c>
      <c r="B58" s="10" t="s">
        <v>182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38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340</v>
      </c>
      <c r="B59" s="10" t="s">
        <v>184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39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342</v>
      </c>
      <c r="B60" s="13" t="s">
        <v>186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344</v>
      </c>
      <c r="B61" s="13" t="s">
        <v>188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332</v>
      </c>
      <c r="B62" s="10" t="s">
        <v>190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40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334</v>
      </c>
      <c r="B63" s="10" t="s">
        <v>192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41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336</v>
      </c>
      <c r="B64" s="10" t="s">
        <v>194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42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338</v>
      </c>
      <c r="B65" s="10" t="s">
        <v>196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43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340</v>
      </c>
      <c r="B66" s="10" t="s">
        <v>198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44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342</v>
      </c>
      <c r="B67" s="13" t="s">
        <v>200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344</v>
      </c>
      <c r="B68" s="13" t="s">
        <v>202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332</v>
      </c>
      <c r="B69" s="10" t="s">
        <v>204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45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334</v>
      </c>
      <c r="B70" s="10" t="s">
        <v>206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46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336</v>
      </c>
      <c r="B71" s="10" t="s">
        <v>208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47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338</v>
      </c>
      <c r="B72" s="10" t="s">
        <v>210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48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340</v>
      </c>
      <c r="B73" s="10" t="s">
        <v>212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49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342</v>
      </c>
      <c r="B74" s="13" t="s">
        <v>214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344</v>
      </c>
      <c r="B75" s="13" t="s">
        <v>216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332</v>
      </c>
      <c r="B76" s="10" t="s">
        <v>218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50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334</v>
      </c>
      <c r="B77" s="10" t="s">
        <v>220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51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336</v>
      </c>
      <c r="B78" s="10" t="s">
        <v>222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52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338</v>
      </c>
      <c r="B79" s="10" t="s">
        <v>224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340</v>
      </c>
      <c r="B80" s="10" t="s">
        <v>226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342</v>
      </c>
      <c r="B81" s="13" t="s">
        <v>228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344</v>
      </c>
      <c r="B82" s="13" t="s">
        <v>230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332</v>
      </c>
      <c r="B83" s="10" t="s">
        <v>232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334</v>
      </c>
      <c r="B84" s="10" t="s">
        <v>234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 s="14" customFormat="1">
      <c r="A85" s="14" t="s">
        <v>336</v>
      </c>
      <c r="B85" s="14" t="s">
        <v>236</v>
      </c>
      <c r="C85" s="14">
        <v>1</v>
      </c>
      <c r="D85" s="14">
        <v>0</v>
      </c>
      <c r="E85" s="14">
        <v>0</v>
      </c>
      <c r="F85" s="14">
        <v>1</v>
      </c>
      <c r="G85" s="14" t="s">
        <v>237</v>
      </c>
      <c r="K85" s="25"/>
      <c r="M85" s="29"/>
      <c r="N85" s="29"/>
      <c r="O85" s="29"/>
      <c r="P85" s="29"/>
      <c r="S85" s="14">
        <v>0</v>
      </c>
      <c r="T85" s="14">
        <v>0</v>
      </c>
    </row>
    <row r="86" spans="1:20">
      <c r="A86" s="10" t="s">
        <v>338</v>
      </c>
      <c r="B86" s="10" t="s">
        <v>239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57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340</v>
      </c>
      <c r="B87" s="10" t="s">
        <v>241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58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342</v>
      </c>
      <c r="B88" s="13" t="s">
        <v>243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344</v>
      </c>
      <c r="B89" s="13" t="s">
        <v>245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332</v>
      </c>
      <c r="B90" s="10" t="s">
        <v>247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59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334</v>
      </c>
      <c r="B91" s="10" t="s">
        <v>249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60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336</v>
      </c>
      <c r="B92" s="10" t="s">
        <v>251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61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338</v>
      </c>
      <c r="B93" s="10" t="s">
        <v>253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62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340</v>
      </c>
      <c r="B94" s="10" t="s">
        <v>255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63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342</v>
      </c>
      <c r="B95" s="13" t="s">
        <v>257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344</v>
      </c>
      <c r="B96" s="13" t="s">
        <v>259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332</v>
      </c>
      <c r="B97" s="10" t="s">
        <v>261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64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334</v>
      </c>
      <c r="B98" s="10" t="s">
        <v>263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65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336</v>
      </c>
      <c r="B99" s="10" t="s">
        <v>265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66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338</v>
      </c>
      <c r="B100" s="10" t="s">
        <v>267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67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340</v>
      </c>
      <c r="B101" s="10" t="s">
        <v>269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68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342</v>
      </c>
      <c r="B102" s="13" t="s">
        <v>271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344</v>
      </c>
      <c r="B103" s="13" t="s">
        <v>273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332</v>
      </c>
      <c r="B104" s="10" t="s">
        <v>275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69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334</v>
      </c>
      <c r="B105" s="10" t="s">
        <v>277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70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336</v>
      </c>
      <c r="B106" s="10" t="s">
        <v>279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71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338</v>
      </c>
      <c r="B107" s="10" t="s">
        <v>281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72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340</v>
      </c>
      <c r="B108" s="10" t="s">
        <v>283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73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342</v>
      </c>
      <c r="B109" s="13" t="s">
        <v>285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344</v>
      </c>
      <c r="B110" s="13" t="s">
        <v>287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332</v>
      </c>
      <c r="B111" s="10" t="s">
        <v>289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74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334</v>
      </c>
      <c r="B112" s="10" t="s">
        <v>291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75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336</v>
      </c>
      <c r="B113" s="10" t="s">
        <v>293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76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338</v>
      </c>
      <c r="B114" s="10" t="s">
        <v>295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77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>
      <c r="A115" s="10" t="s">
        <v>340</v>
      </c>
      <c r="B115" s="10" t="s">
        <v>297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78</v>
      </c>
      <c r="L115" s="12" t="str">
        <f>24*(N115-M115+P115-O115)</f>
        <v>0</v>
      </c>
      <c r="M115" s="27" t="str">
        <f>'Configurazione'!C12</f>
        <v>08:00</v>
      </c>
      <c r="N115" s="27" t="str">
        <f>'Configurazione'!D12</f>
        <v>12:00</v>
      </c>
      <c r="O115" s="27" t="str">
        <f>'Configurazione'!E12</f>
        <v>14:00</v>
      </c>
      <c r="P115" s="27" t="str">
        <f>'Configurazione'!F12</f>
        <v>18:00</v>
      </c>
      <c r="S115" s="0">
        <v>0</v>
      </c>
      <c r="T115" s="0">
        <v>0</v>
      </c>
    </row>
    <row r="116" spans="1:20" s="13" customFormat="1">
      <c r="A116" s="13" t="s">
        <v>342</v>
      </c>
      <c r="B116" s="13" t="s">
        <v>299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344</v>
      </c>
      <c r="B117" s="13" t="s">
        <v>301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332</v>
      </c>
      <c r="B118" s="10" t="s">
        <v>303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79</v>
      </c>
      <c r="L118" s="12" t="str">
        <f>24*(N118-M118+P118-O118)</f>
        <v>0</v>
      </c>
      <c r="M118" s="27" t="str">
        <f>'Configurazione'!C8</f>
        <v>08:00</v>
      </c>
      <c r="N118" s="27" t="str">
        <f>'Configurazione'!D8</f>
        <v>12:00</v>
      </c>
      <c r="O118" s="27" t="str">
        <f>'Configurazione'!E8</f>
        <v>14:00</v>
      </c>
      <c r="P118" s="27" t="str">
        <f>'Configurazione'!F8</f>
        <v>18:00</v>
      </c>
      <c r="S118" s="0">
        <v>0</v>
      </c>
      <c r="T118" s="0">
        <v>0</v>
      </c>
    </row>
    <row r="119" spans="1:20">
      <c r="A119" s="10" t="s">
        <v>334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336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338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340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342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4" customFormat="1">
      <c r="A124" s="14" t="s">
        <v>344</v>
      </c>
      <c r="B124" s="14" t="s">
        <v>315</v>
      </c>
      <c r="C124" s="14">
        <v>1</v>
      </c>
      <c r="D124" s="14">
        <v>0</v>
      </c>
      <c r="E124" s="14">
        <v>1</v>
      </c>
      <c r="F124" s="14">
        <v>1</v>
      </c>
      <c r="G124" s="14" t="s">
        <v>319</v>
      </c>
      <c r="K124" s="25"/>
      <c r="M124" s="29"/>
      <c r="N124" s="29"/>
      <c r="O124" s="29"/>
      <c r="P124" s="29"/>
      <c r="S124" s="14">
        <v>0</v>
      </c>
      <c r="T124" s="14">
        <v>0</v>
      </c>
    </row>
    <row r="125" spans="1:20" s="14" customFormat="1">
      <c r="A125" s="14" t="s">
        <v>332</v>
      </c>
      <c r="B125" s="14" t="s">
        <v>318</v>
      </c>
      <c r="C125" s="14">
        <v>1</v>
      </c>
      <c r="D125" s="14">
        <v>0</v>
      </c>
      <c r="E125" s="14">
        <v>0</v>
      </c>
      <c r="F125" s="14">
        <v>1</v>
      </c>
      <c r="G125" s="14" t="s">
        <v>319</v>
      </c>
      <c r="K125" s="25"/>
      <c r="M125" s="29"/>
      <c r="N125" s="29"/>
      <c r="O125" s="29"/>
      <c r="P125" s="29"/>
      <c r="S125" s="14">
        <v>0</v>
      </c>
      <c r="T125" s="14">
        <v>0</v>
      </c>
    </row>
    <row r="126" spans="1:20">
      <c r="A126" s="10" t="s">
        <v>334</v>
      </c>
      <c r="B126" s="10" t="s">
        <v>321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84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336</v>
      </c>
      <c r="B127" s="10" t="s">
        <v>323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85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338</v>
      </c>
      <c r="B128" s="10" t="s">
        <v>325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86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340</v>
      </c>
      <c r="B129" s="10" t="s">
        <v>327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87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342</v>
      </c>
      <c r="B130" s="13" t="s">
        <v>329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344</v>
      </c>
      <c r="B131" s="13" t="s">
        <v>331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332</v>
      </c>
      <c r="B132" s="10" t="s">
        <v>333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88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334</v>
      </c>
      <c r="B133" s="10" t="s">
        <v>335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89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336</v>
      </c>
      <c r="B134" s="10" t="s">
        <v>337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90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338</v>
      </c>
      <c r="B135" s="10" t="s">
        <v>339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91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340</v>
      </c>
      <c r="B136" s="10" t="s">
        <v>341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92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342</v>
      </c>
      <c r="B137" s="13" t="s">
        <v>343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344</v>
      </c>
      <c r="B138" s="13" t="s">
        <v>345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396</v>
      </c>
      <c r="B139" s="19"/>
      <c r="C139" s="20">
        <f>SUM(C2:C138)</f>
        <v>137</v>
      </c>
      <c r="D139" s="20">
        <f>SUM(D2:D138)</f>
        <v>92</v>
      </c>
      <c r="E139" s="20">
        <f>SUM(E2:E138)</f>
        <v>40</v>
      </c>
      <c r="F139" s="20">
        <f>SUM(F2:F138)</f>
        <v>9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348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355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356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357</v>
      </c>
      <c r="B4" s="0">
        <f>SUM(Giorni!C13:C19)</f>
        <v>7</v>
      </c>
      <c r="C4" s="0">
        <f>SUM(Giorni!D13:D19)</f>
        <v>4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358</v>
      </c>
      <c r="B5" s="0">
        <f>SUM(Giorni!C20:C26)</f>
        <v>7</v>
      </c>
      <c r="C5" s="0">
        <f>SUM(Giorni!D20:D26)</f>
        <v>4</v>
      </c>
      <c r="D5" s="13">
        <f>SUM(Giorni!E20:E26)</f>
        <v>2</v>
      </c>
      <c r="E5" s="14">
        <f>SUM(Giorni!F20:F26)</f>
        <v>2</v>
      </c>
      <c r="F5" s="0">
        <f>SUM(Giorni!H20:H26)</f>
        <v>0</v>
      </c>
      <c r="G5" s="0">
        <f>SUM(Giorni!L20:L26)</f>
        <v>0</v>
      </c>
    </row>
    <row r="6" spans="1:8">
      <c r="A6" s="0" t="s">
        <v>359</v>
      </c>
      <c r="B6" s="0">
        <f>SUM(Giorni!C27:C33)</f>
        <v>7</v>
      </c>
      <c r="C6" s="0">
        <f>SUM(Giorni!D27:D33)</f>
        <v>4</v>
      </c>
      <c r="D6" s="13">
        <f>SUM(Giorni!E27:E33)</f>
        <v>2</v>
      </c>
      <c r="E6" s="14">
        <f>SUM(Giorni!F27:F33)</f>
        <v>1</v>
      </c>
      <c r="F6" s="0">
        <f>SUM(Giorni!H27:H33)</f>
        <v>0</v>
      </c>
      <c r="G6" s="0">
        <f>SUM(Giorni!L27:L33)</f>
        <v>0</v>
      </c>
    </row>
    <row r="7" spans="1:8">
      <c r="A7" s="0" t="s">
        <v>360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361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362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363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364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365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366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367</v>
      </c>
      <c r="B14" s="0">
        <f>SUM(Giorni!C83:C89)</f>
        <v>7</v>
      </c>
      <c r="C14" s="0">
        <f>SUM(Giorni!D83:D89)</f>
        <v>4</v>
      </c>
      <c r="D14" s="13">
        <f>SUM(Giorni!E83:E89)</f>
        <v>2</v>
      </c>
      <c r="E14" s="14">
        <f>SUM(Giorni!F83:F89)</f>
        <v>1</v>
      </c>
      <c r="F14" s="0">
        <f>SUM(Giorni!H83:H89)</f>
        <v>0</v>
      </c>
      <c r="G14" s="0">
        <f>SUM(Giorni!L83:L89)</f>
        <v>0</v>
      </c>
    </row>
    <row r="15" spans="1:8">
      <c r="A15" s="0" t="s">
        <v>368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369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370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371</v>
      </c>
      <c r="B18" s="0">
        <f>SUM(Giorni!C111:C117)</f>
        <v>7</v>
      </c>
      <c r="C18" s="0">
        <f>SUM(Giorni!D111:D117)</f>
        <v>5</v>
      </c>
      <c r="D18" s="13">
        <f>SUM(Giorni!E111:E117)</f>
        <v>2</v>
      </c>
      <c r="E18" s="14">
        <f>SUM(Giorni!F111:F117)</f>
        <v>0</v>
      </c>
      <c r="F18" s="0">
        <f>SUM(Giorni!H111:H117)</f>
        <v>0</v>
      </c>
      <c r="G18" s="0">
        <f>SUM(Giorni!L111:L117)</f>
        <v>0</v>
      </c>
    </row>
    <row r="19" spans="1:8">
      <c r="A19" s="0" t="s">
        <v>372</v>
      </c>
      <c r="B19" s="0">
        <f>SUM(Giorni!C118:C124)</f>
        <v>7</v>
      </c>
      <c r="C19" s="0">
        <f>SUM(Giorni!D118:D124)</f>
        <v>5</v>
      </c>
      <c r="D19" s="13">
        <f>SUM(Giorni!E118:E124)</f>
        <v>2</v>
      </c>
      <c r="E19" s="14">
        <f>SUM(Giorni!F118:F124)</f>
        <v>1</v>
      </c>
      <c r="F19" s="0">
        <f>SUM(Giorni!H118:H124)</f>
        <v>0</v>
      </c>
      <c r="G19" s="0">
        <f>SUM(Giorni!L118:L124)</f>
        <v>0</v>
      </c>
    </row>
    <row r="20" spans="1:8">
      <c r="A20" s="0" t="s">
        <v>373</v>
      </c>
      <c r="B20" s="0">
        <f>SUM(Giorni!C125:C131)</f>
        <v>7</v>
      </c>
      <c r="C20" s="0">
        <f>SUM(Giorni!D125:D131)</f>
        <v>4</v>
      </c>
      <c r="D20" s="13">
        <f>SUM(Giorni!E125:E131)</f>
        <v>2</v>
      </c>
      <c r="E20" s="14">
        <f>SUM(Giorni!F125:F131)</f>
        <v>1</v>
      </c>
      <c r="F20" s="0">
        <f>SUM(Giorni!H125:H131)</f>
        <v>0</v>
      </c>
      <c r="G20" s="0">
        <f>SUM(Giorni!L125:L131)</f>
        <v>0</v>
      </c>
    </row>
    <row r="21" spans="1:8">
      <c r="A21" s="0" t="s">
        <v>374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396</v>
      </c>
      <c r="B22" s="17">
        <f>SUM(B2:B21)</f>
        <v>137</v>
      </c>
      <c r="C22" s="17">
        <f>SUM(C2:C21)</f>
        <v>92</v>
      </c>
      <c r="D22" s="17">
        <f>SUM(D2:D21)</f>
        <v>40</v>
      </c>
      <c r="E22" s="17">
        <f>SUM(E2:E21)</f>
        <v>9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376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383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384</v>
      </c>
      <c r="B3" s="0">
        <f>SUM(Giorni!C19:C49)</f>
        <v>31</v>
      </c>
      <c r="C3" s="0">
        <f>SUM(Giorni!D19:D49)</f>
        <v>20</v>
      </c>
      <c r="D3" s="13">
        <f>SUM(Giorni!E19:E49)</f>
        <v>9</v>
      </c>
      <c r="E3" s="14">
        <f>SUM(Giorni!F19:F49)</f>
        <v>4</v>
      </c>
      <c r="F3" s="0">
        <f>SUM(Giorni!H19:H49)</f>
        <v>0</v>
      </c>
      <c r="G3" s="0">
        <f>SUM(Giorni!L19:L49)</f>
        <v>0</v>
      </c>
    </row>
    <row r="4" spans="1:8">
      <c r="A4" s="0" t="s">
        <v>385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386</v>
      </c>
      <c r="B5" s="0">
        <f>SUM(Giorni!C78:C108)</f>
        <v>31</v>
      </c>
      <c r="C5" s="0">
        <f>SUM(Giorni!D78:D108)</f>
        <v>22</v>
      </c>
      <c r="D5" s="13">
        <f>SUM(Giorni!E78:E108)</f>
        <v>8</v>
      </c>
      <c r="E5" s="14">
        <f>SUM(Giorni!F78:F108)</f>
        <v>1</v>
      </c>
      <c r="F5" s="0">
        <f>SUM(Giorni!H78:H108)</f>
        <v>0</v>
      </c>
      <c r="G5" s="0">
        <f>SUM(Giorni!L78:L108)</f>
        <v>0</v>
      </c>
    </row>
    <row r="6" spans="1:8">
      <c r="A6" s="0" t="s">
        <v>387</v>
      </c>
      <c r="B6" s="0">
        <f>SUM(Giorni!C109:C138)</f>
        <v>30</v>
      </c>
      <c r="C6" s="0">
        <f>SUM(Giorni!D109:D138)</f>
        <v>19</v>
      </c>
      <c r="D6" s="13">
        <f>SUM(Giorni!E109:E138)</f>
        <v>10</v>
      </c>
      <c r="E6" s="14">
        <f>SUM(Giorni!F109:F138)</f>
        <v>2</v>
      </c>
      <c r="F6" s="0">
        <f>SUM(Giorni!H109:H138)</f>
        <v>0</v>
      </c>
      <c r="G6" s="0">
        <f>SUM(Giorni!L109:L138)</f>
        <v>0</v>
      </c>
    </row>
    <row r="7" spans="1:8">
      <c r="A7" s="16" t="s">
        <v>396</v>
      </c>
      <c r="B7" s="17">
        <f>SUM(B2:B6)</f>
        <v>137</v>
      </c>
      <c r="C7" s="17">
        <f>SUM(C2:C6)</f>
        <v>92</v>
      </c>
      <c r="D7" s="17">
        <f>SUM(D2:D6)</f>
        <v>40</v>
      </c>
      <c r="E7" s="17">
        <f>SUM(E2:E6)</f>
        <v>9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389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81</v>
      </c>
      <c r="D3" s="13">
        <f>SUM(Giorni!E19:E138)</f>
        <v>35</v>
      </c>
      <c r="E3" s="14">
        <f>SUM(Giorni!F19:F138)</f>
        <v>7</v>
      </c>
      <c r="F3" s="0">
        <f>SUM(Giorni!H19:H138)</f>
        <v>0</v>
      </c>
      <c r="G3" s="0">
        <f>SUM(Giorni!L19:L138)</f>
        <v>0</v>
      </c>
    </row>
    <row r="4" spans="1:8">
      <c r="A4" s="16" t="s">
        <v>396</v>
      </c>
      <c r="B4" s="17">
        <f>SUM(B2:B3)</f>
        <v>137</v>
      </c>
      <c r="C4" s="17">
        <f>SUM(C2:C3)</f>
        <v>92</v>
      </c>
      <c r="D4" s="17">
        <f>SUM(D2:D3)</f>
        <v>40</v>
      </c>
      <c r="E4" s="17">
        <f>SUM(E2:E3)</f>
        <v>9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2025-10-15T18:56:19+03:00</dcterms:created>
  <dcterms:modified xsi:type="dcterms:W3CDTF">2025-10-15T18:56:19+03:00</dcterms:modified>
  <dc:title>Untitled Spreadsheet</dc:title>
  <dc:description/>
  <dc:subject/>
  <cp:keywords/>
  <cp:category/>
</cp:coreProperties>
</file>